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di\Downloads\"/>
    </mc:Choice>
  </mc:AlternateContent>
  <xr:revisionPtr revIDLastSave="0" documentId="13_ncr:1_{58952C7A-3D1A-4FF7-9D0D-FC7D079067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B 2024" sheetId="1" r:id="rId1"/>
    <sheet name="KB 2024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23" i="2" s="1"/>
  <c r="D29" i="2" s="1"/>
  <c r="D13" i="2"/>
  <c r="D21" i="2"/>
  <c r="D28" i="2"/>
  <c r="D11" i="1"/>
  <c r="D21" i="1" s="1"/>
  <c r="D27" i="1" s="1"/>
  <c r="D19" i="1"/>
  <c r="D26" i="1"/>
</calcChain>
</file>

<file path=xl/sharedStrings.xml><?xml version="1.0" encoding="utf-8"?>
<sst xmlns="http://schemas.openxmlformats.org/spreadsheetml/2006/main" count="54" uniqueCount="28">
  <si>
    <t>Kassenprüfer</t>
  </si>
  <si>
    <t>Kassenwart</t>
  </si>
  <si>
    <t>Sachlich und rechnerisch richtig:</t>
  </si>
  <si>
    <t>Für die sachliche und rechnerische Richigkeit:</t>
  </si>
  <si>
    <t xml:space="preserve">     Differenz</t>
  </si>
  <si>
    <t xml:space="preserve">     Summe</t>
  </si>
  <si>
    <t xml:space="preserve">     Sparbuch</t>
  </si>
  <si>
    <t xml:space="preserve">     Girokonto</t>
  </si>
  <si>
    <t>KONTOBESTAND PER 31.12.2024</t>
  </si>
  <si>
    <t xml:space="preserve">     Bestand + Einnahmen - Ausgaben</t>
  </si>
  <si>
    <t>GESAMT AUSGABEN</t>
  </si>
  <si>
    <t xml:space="preserve">     Verwaltung</t>
  </si>
  <si>
    <t xml:space="preserve">     Taikai</t>
  </si>
  <si>
    <t xml:space="preserve">     Lehrgänge</t>
  </si>
  <si>
    <t xml:space="preserve">     Mitgliedsbeitrag an DIaiB</t>
  </si>
  <si>
    <t>AUSGABEN</t>
  </si>
  <si>
    <t>GESAMT EINNAHMEN</t>
  </si>
  <si>
    <t xml:space="preserve">     Prüfungen</t>
  </si>
  <si>
    <t xml:space="preserve">    Zinsen Geldmarktkonto</t>
  </si>
  <si>
    <t xml:space="preserve">     Mitgliedsbeiträge 2024</t>
  </si>
  <si>
    <t>EINNAHMEN</t>
  </si>
  <si>
    <t>KONTOBESTAND PER 01.01.2024</t>
  </si>
  <si>
    <t xml:space="preserve">     Sparkonto</t>
  </si>
  <si>
    <t xml:space="preserve">     Summe Ausgaben</t>
  </si>
  <si>
    <t xml:space="preserve">     Mitgliedsbeitrag DIaiB</t>
  </si>
  <si>
    <t xml:space="preserve">     Summe Einnahmen</t>
  </si>
  <si>
    <t xml:space="preserve">     Zinsen Sparkonto</t>
  </si>
  <si>
    <t xml:space="preserve">     Mitgliedsbeiträge DIaiB/BayIaiB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</si>
</sst>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_-* #,##0.00\ [$€]_-;\-* #,##0.00\ [$€]_-;_-* &quot;-&quot;??\ [$€]_-;_-@_-"/>
  </numFmts>
  <fonts count="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0" fontId="1" fillId="0" borderId="0" xfId="0" applyNumberFormat="1" applyFont="1"/>
    <xf numFmtId="0" fontId="1" fillId="0" borderId="0" xfId="0" applyFont="1" applyAlignment="1">
      <alignment horizontal="center"/>
    </xf>
    <xf numFmtId="40" fontId="1" fillId="0" borderId="2" xfId="0" applyNumberFormat="1" applyFont="1" applyBorder="1"/>
    <xf numFmtId="0" fontId="1" fillId="0" borderId="2" xfId="0" applyFont="1" applyBorder="1"/>
    <xf numFmtId="40" fontId="1" fillId="0" borderId="0" xfId="0" applyNumberFormat="1" applyFont="1" applyAlignment="1">
      <alignment horizontal="left"/>
    </xf>
    <xf numFmtId="40" fontId="2" fillId="0" borderId="0" xfId="0" applyNumberFormat="1" applyFont="1"/>
    <xf numFmtId="0" fontId="2" fillId="0" borderId="0" xfId="0" applyFont="1"/>
    <xf numFmtId="40" fontId="3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0" fontId="3" fillId="0" borderId="0" xfId="0" applyFont="1"/>
    <xf numFmtId="40" fontId="1" fillId="0" borderId="1" xfId="0" applyNumberFormat="1" applyFont="1" applyBorder="1" applyAlignment="1">
      <alignment horizont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showGridLines="0" view="pageLayout" zoomScaleNormal="100" workbookViewId="0">
      <selection activeCell="A49" sqref="A49"/>
    </sheetView>
  </sheetViews>
  <sheetFormatPr baseColWidth="10" defaultRowHeight="12.75" x14ac:dyDescent="0.2"/>
  <cols>
    <col min="1" max="1" width="32" style="1" customWidth="1"/>
    <col min="2" max="2" width="14.85546875" style="2" customWidth="1"/>
    <col min="3" max="3" width="3.7109375" style="2" customWidth="1"/>
    <col min="4" max="4" width="15.85546875" style="2" customWidth="1"/>
    <col min="5" max="5" width="20.7109375" style="2" customWidth="1"/>
    <col min="6" max="16384" width="11.42578125" style="1"/>
  </cols>
  <sheetData>
    <row r="1" spans="1:12" ht="15" customHeight="1" x14ac:dyDescent="0.2">
      <c r="A1" s="13" t="s">
        <v>21</v>
      </c>
    </row>
    <row r="2" spans="1:12" ht="15" customHeight="1" x14ac:dyDescent="0.2">
      <c r="A2" s="1" t="s">
        <v>7</v>
      </c>
      <c r="B2" s="11"/>
      <c r="C2" s="11"/>
      <c r="D2" s="10">
        <v>242.11</v>
      </c>
    </row>
    <row r="3" spans="1:12" ht="15" customHeight="1" x14ac:dyDescent="0.2">
      <c r="A3" s="1" t="s">
        <v>6</v>
      </c>
      <c r="B3" s="11"/>
      <c r="C3" s="11"/>
      <c r="D3" s="10">
        <v>4500.8</v>
      </c>
    </row>
    <row r="4" spans="1:12" ht="6" customHeight="1" x14ac:dyDescent="0.2">
      <c r="B4" s="11"/>
      <c r="C4" s="11"/>
      <c r="D4" s="11"/>
    </row>
    <row r="5" spans="1:12" ht="15" customHeight="1" x14ac:dyDescent="0.2">
      <c r="B5" s="11"/>
      <c r="C5" s="11"/>
      <c r="D5" s="10"/>
    </row>
    <row r="6" spans="1:12" ht="15" customHeight="1" x14ac:dyDescent="0.2">
      <c r="A6" s="13" t="s">
        <v>20</v>
      </c>
      <c r="B6" s="11"/>
      <c r="C6" s="11"/>
      <c r="D6" s="11"/>
    </row>
    <row r="7" spans="1:12" ht="15" customHeight="1" x14ac:dyDescent="0.2">
      <c r="A7" s="1" t="s">
        <v>19</v>
      </c>
      <c r="B7" s="11"/>
      <c r="C7" s="11"/>
      <c r="D7" s="11">
        <v>8265</v>
      </c>
    </row>
    <row r="8" spans="1:12" ht="15" customHeight="1" x14ac:dyDescent="0.2">
      <c r="A8" s="2" t="s">
        <v>18</v>
      </c>
      <c r="D8" s="11">
        <v>24.1</v>
      </c>
    </row>
    <row r="9" spans="1:12" s="2" customFormat="1" ht="15" customHeight="1" x14ac:dyDescent="0.2">
      <c r="A9" s="1" t="s">
        <v>17</v>
      </c>
      <c r="B9" s="11"/>
      <c r="C9" s="11"/>
      <c r="D9" s="11">
        <v>169.65</v>
      </c>
      <c r="F9" s="1"/>
      <c r="G9" s="1"/>
      <c r="H9" s="1"/>
      <c r="I9" s="1"/>
      <c r="J9" s="1"/>
      <c r="K9" s="1"/>
      <c r="L9" s="1"/>
    </row>
    <row r="10" spans="1:12" s="2" customFormat="1" ht="6" customHeight="1" x14ac:dyDescent="0.2">
      <c r="A10" s="1"/>
      <c r="B10" s="11"/>
      <c r="C10" s="11"/>
      <c r="D10" s="11"/>
      <c r="F10" s="1"/>
      <c r="G10" s="1"/>
      <c r="H10" s="1"/>
      <c r="I10" s="1"/>
      <c r="J10" s="1"/>
      <c r="K10" s="1"/>
      <c r="L10" s="1"/>
    </row>
    <row r="11" spans="1:12" s="2" customFormat="1" ht="15" customHeight="1" x14ac:dyDescent="0.2">
      <c r="A11" s="13" t="s">
        <v>16</v>
      </c>
      <c r="B11" s="11"/>
      <c r="C11" s="11"/>
      <c r="D11" s="10">
        <f>SUM(D7:D10)</f>
        <v>8458.75</v>
      </c>
      <c r="F11" s="1"/>
      <c r="G11" s="1"/>
      <c r="H11" s="1"/>
      <c r="I11" s="1"/>
      <c r="J11" s="1"/>
      <c r="K11" s="1"/>
      <c r="L11" s="1"/>
    </row>
    <row r="12" spans="1:12" s="2" customFormat="1" ht="15" customHeight="1" x14ac:dyDescent="0.2">
      <c r="A12" s="1"/>
      <c r="B12" s="11"/>
      <c r="C12" s="11"/>
      <c r="D12" s="11"/>
      <c r="F12" s="1"/>
      <c r="G12" s="1"/>
      <c r="H12" s="1"/>
      <c r="I12" s="1"/>
      <c r="J12" s="1"/>
      <c r="K12" s="1"/>
      <c r="L12" s="1"/>
    </row>
    <row r="13" spans="1:12" s="2" customFormat="1" ht="15" customHeight="1" x14ac:dyDescent="0.2">
      <c r="A13" s="13" t="s">
        <v>15</v>
      </c>
      <c r="B13" s="11"/>
      <c r="C13" s="11"/>
      <c r="D13" s="11"/>
      <c r="F13" s="1"/>
      <c r="G13" s="1"/>
      <c r="H13" s="1"/>
      <c r="I13" s="1"/>
      <c r="J13" s="1"/>
      <c r="K13" s="1"/>
      <c r="L13" s="1"/>
    </row>
    <row r="14" spans="1:12" s="2" customFormat="1" ht="15" customHeight="1" x14ac:dyDescent="0.2">
      <c r="A14" s="1" t="s">
        <v>14</v>
      </c>
      <c r="B14" s="11"/>
      <c r="C14" s="11"/>
      <c r="D14" s="11">
        <v>-6681</v>
      </c>
      <c r="F14" s="1"/>
      <c r="G14" s="1"/>
      <c r="H14" s="1"/>
      <c r="I14" s="1"/>
      <c r="J14" s="1"/>
      <c r="K14" s="1"/>
      <c r="L14" s="1"/>
    </row>
    <row r="15" spans="1:12" s="2" customFormat="1" ht="15" customHeight="1" x14ac:dyDescent="0.2">
      <c r="A15" s="1" t="s">
        <v>13</v>
      </c>
      <c r="B15" s="11"/>
      <c r="C15" s="11"/>
      <c r="D15" s="11">
        <v>-1000.12</v>
      </c>
      <c r="F15" s="1"/>
      <c r="G15" s="1"/>
      <c r="H15" s="1"/>
      <c r="I15" s="1"/>
      <c r="J15" s="1"/>
      <c r="K15" s="1"/>
      <c r="L15" s="1"/>
    </row>
    <row r="16" spans="1:12" s="2" customFormat="1" ht="15" customHeight="1" x14ac:dyDescent="0.2">
      <c r="A16" s="1" t="s">
        <v>12</v>
      </c>
      <c r="B16" s="11"/>
      <c r="C16" s="11"/>
      <c r="D16" s="11">
        <v>-333</v>
      </c>
      <c r="F16" s="1"/>
      <c r="G16" s="1"/>
      <c r="H16" s="1"/>
      <c r="I16" s="1"/>
      <c r="J16" s="1"/>
      <c r="K16" s="1"/>
      <c r="L16" s="1"/>
    </row>
    <row r="17" spans="1:5" ht="15" customHeight="1" x14ac:dyDescent="0.2">
      <c r="A17" s="1" t="s">
        <v>11</v>
      </c>
      <c r="B17" s="11"/>
      <c r="C17" s="11"/>
      <c r="D17" s="11">
        <v>-564.08000000000004</v>
      </c>
    </row>
    <row r="18" spans="1:5" ht="6" customHeight="1" x14ac:dyDescent="0.2">
      <c r="B18" s="11"/>
      <c r="C18" s="11"/>
      <c r="D18" s="11"/>
    </row>
    <row r="19" spans="1:5" ht="15" customHeight="1" x14ac:dyDescent="0.2">
      <c r="A19" s="13" t="s">
        <v>10</v>
      </c>
      <c r="B19" s="11"/>
      <c r="C19" s="11"/>
      <c r="D19" s="10">
        <f>SUM(D14:D18)</f>
        <v>-8578.2000000000007</v>
      </c>
    </row>
    <row r="20" spans="1:5" ht="15" customHeight="1" x14ac:dyDescent="0.2">
      <c r="B20" s="11"/>
      <c r="C20" s="11"/>
      <c r="D20" s="11"/>
      <c r="E20" s="1"/>
    </row>
    <row r="21" spans="1:5" ht="15" customHeight="1" x14ac:dyDescent="0.2">
      <c r="A21" s="1" t="s">
        <v>9</v>
      </c>
      <c r="B21" s="11"/>
      <c r="C21" s="11"/>
      <c r="D21" s="10">
        <f>SUM(D2+D3+D11+D19)</f>
        <v>4623.4599999999991</v>
      </c>
    </row>
    <row r="22" spans="1:5" ht="15" customHeight="1" x14ac:dyDescent="0.2">
      <c r="B22" s="11"/>
      <c r="C22" s="11"/>
      <c r="D22" s="11"/>
    </row>
    <row r="23" spans="1:5" ht="15" customHeight="1" x14ac:dyDescent="0.2">
      <c r="A23" s="13" t="s">
        <v>8</v>
      </c>
      <c r="B23" s="11"/>
      <c r="C23" s="11"/>
      <c r="D23" s="11"/>
    </row>
    <row r="24" spans="1:5" ht="15" customHeight="1" x14ac:dyDescent="0.2">
      <c r="A24" s="1" t="s">
        <v>7</v>
      </c>
      <c r="B24" s="11"/>
      <c r="C24" s="11"/>
      <c r="D24" s="11">
        <v>598.55999999999995</v>
      </c>
    </row>
    <row r="25" spans="1:5" ht="15" customHeight="1" x14ac:dyDescent="0.2">
      <c r="A25" s="1" t="s">
        <v>6</v>
      </c>
      <c r="B25" s="11"/>
      <c r="C25" s="11"/>
      <c r="D25" s="12">
        <v>4024.9</v>
      </c>
    </row>
    <row r="26" spans="1:5" ht="15" customHeight="1" x14ac:dyDescent="0.2">
      <c r="A26" s="1" t="s">
        <v>5</v>
      </c>
      <c r="D26" s="10">
        <f>SUM(D24:D25)</f>
        <v>4623.46</v>
      </c>
    </row>
    <row r="27" spans="1:5" ht="15" customHeight="1" x14ac:dyDescent="0.2">
      <c r="A27" s="1" t="s">
        <v>4</v>
      </c>
      <c r="B27" s="11"/>
      <c r="C27" s="11"/>
      <c r="D27" s="10">
        <f>D21-(D24+D25)</f>
        <v>0</v>
      </c>
    </row>
    <row r="28" spans="1:5" ht="15" customHeight="1" x14ac:dyDescent="0.2">
      <c r="D28" s="9"/>
    </row>
    <row r="29" spans="1:5" ht="15" customHeight="1" x14ac:dyDescent="0.2">
      <c r="D29" s="9"/>
    </row>
    <row r="32" spans="1:5" x14ac:dyDescent="0.2">
      <c r="A32" s="8" t="s">
        <v>3</v>
      </c>
      <c r="C32" s="7" t="s">
        <v>2</v>
      </c>
      <c r="D32" s="7"/>
      <c r="E32" s="7"/>
    </row>
    <row r="33" spans="1:5" ht="9.75" customHeight="1" x14ac:dyDescent="0.2">
      <c r="C33" s="7"/>
      <c r="D33" s="7"/>
      <c r="E33" s="7"/>
    </row>
    <row r="36" spans="1:5" x14ac:dyDescent="0.2">
      <c r="E36" s="6"/>
    </row>
    <row r="38" spans="1:5" x14ac:dyDescent="0.2">
      <c r="A38" s="5"/>
      <c r="C38" s="4"/>
      <c r="D38" s="4"/>
      <c r="E38" s="4"/>
    </row>
    <row r="39" spans="1:5" x14ac:dyDescent="0.2">
      <c r="A39" s="3" t="s">
        <v>1</v>
      </c>
      <c r="C39" s="14" t="s">
        <v>0</v>
      </c>
      <c r="D39" s="14"/>
      <c r="E39" s="14"/>
    </row>
  </sheetData>
  <mergeCells count="1">
    <mergeCell ref="C39:E39"/>
  </mergeCells>
  <pageMargins left="0.78740157480314965" right="0.23622047244094491" top="1.9291338582677167" bottom="0.31496062992125984" header="0.51181102362204722" footer="0.23622047244094491"/>
  <pageSetup paperSize="9" orientation="portrait" verticalDpi="300" r:id="rId1"/>
  <headerFooter alignWithMargins="0">
    <oddHeader xml:space="preserve">&amp;L&amp;"Arial,Fett"Bayerischer Iaido Bund&amp;C
&amp;"Arial,Fett"&amp;16Kassenbericht 2024
&amp;"Arial,Standard"(saldiert)&amp;R&amp;"Arial,Fett"Bamberg, 06.01.2025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showGridLines="0" tabSelected="1" view="pageLayout" zoomScaleNormal="100" workbookViewId="0">
      <selection activeCell="A49" sqref="A49"/>
    </sheetView>
  </sheetViews>
  <sheetFormatPr baseColWidth="10" defaultRowHeight="12.75" x14ac:dyDescent="0.2"/>
  <cols>
    <col min="1" max="1" width="32" style="1" customWidth="1"/>
    <col min="2" max="2" width="14.85546875" style="2" customWidth="1"/>
    <col min="3" max="3" width="3.7109375" style="2" customWidth="1"/>
    <col min="4" max="4" width="15.85546875" style="2" customWidth="1"/>
    <col min="5" max="5" width="20.7109375" style="2" customWidth="1"/>
    <col min="6" max="16384" width="11.42578125" style="1"/>
  </cols>
  <sheetData>
    <row r="1" spans="1:12" ht="15" customHeight="1" x14ac:dyDescent="0.2">
      <c r="A1" s="13" t="s">
        <v>21</v>
      </c>
    </row>
    <row r="2" spans="1:12" ht="15" customHeight="1" x14ac:dyDescent="0.2">
      <c r="A2" s="1" t="s">
        <v>7</v>
      </c>
      <c r="B2" s="11"/>
      <c r="C2" s="11"/>
      <c r="D2" s="11">
        <v>242.11</v>
      </c>
    </row>
    <row r="3" spans="1:12" ht="15" customHeight="1" x14ac:dyDescent="0.2">
      <c r="A3" s="1" t="s">
        <v>22</v>
      </c>
      <c r="B3" s="11"/>
      <c r="C3" s="11"/>
      <c r="D3" s="12">
        <v>4500.8</v>
      </c>
    </row>
    <row r="4" spans="1:12" ht="15" customHeight="1" x14ac:dyDescent="0.2">
      <c r="A4" s="1" t="s">
        <v>5</v>
      </c>
      <c r="B4" s="11"/>
      <c r="C4" s="11"/>
      <c r="D4" s="10">
        <f>SUM(D2:D3)</f>
        <v>4742.91</v>
      </c>
    </row>
    <row r="5" spans="1:12" ht="15" customHeight="1" x14ac:dyDescent="0.2">
      <c r="B5" s="11"/>
      <c r="C5" s="11"/>
      <c r="D5" s="11"/>
    </row>
    <row r="6" spans="1:12" s="2" customFormat="1" ht="15" customHeight="1" x14ac:dyDescent="0.2">
      <c r="A6" s="13" t="s">
        <v>20</v>
      </c>
      <c r="B6" s="11"/>
      <c r="C6" s="11"/>
      <c r="D6" s="10"/>
      <c r="F6" s="1"/>
      <c r="G6" s="1"/>
      <c r="H6" s="1"/>
      <c r="I6" s="1"/>
      <c r="J6" s="1"/>
      <c r="K6" s="1"/>
      <c r="L6" s="1"/>
    </row>
    <row r="7" spans="1:12" s="2" customFormat="1" ht="15" customHeight="1" x14ac:dyDescent="0.2">
      <c r="A7" s="1" t="s">
        <v>27</v>
      </c>
      <c r="B7" s="11">
        <v>8265</v>
      </c>
      <c r="C7" s="11"/>
      <c r="D7" s="11"/>
      <c r="F7" s="1"/>
      <c r="G7" s="1"/>
      <c r="H7" s="1"/>
      <c r="I7" s="1"/>
      <c r="J7" s="1"/>
      <c r="K7" s="1"/>
      <c r="L7" s="1"/>
    </row>
    <row r="8" spans="1:12" s="2" customFormat="1" ht="15" customHeight="1" x14ac:dyDescent="0.2">
      <c r="A8" s="1" t="s">
        <v>13</v>
      </c>
      <c r="B8" s="11">
        <v>846</v>
      </c>
      <c r="C8" s="11"/>
      <c r="D8" s="11"/>
      <c r="F8" s="1"/>
      <c r="G8" s="1"/>
      <c r="H8" s="1"/>
      <c r="I8" s="1"/>
      <c r="J8" s="1"/>
      <c r="K8" s="1"/>
      <c r="L8" s="1"/>
    </row>
    <row r="9" spans="1:12" s="2" customFormat="1" ht="15" customHeight="1" x14ac:dyDescent="0.2">
      <c r="A9" s="1" t="s">
        <v>17</v>
      </c>
      <c r="B9" s="11">
        <v>252</v>
      </c>
      <c r="C9" s="11"/>
      <c r="D9" s="11"/>
      <c r="F9" s="1"/>
      <c r="G9" s="1"/>
      <c r="H9" s="1"/>
      <c r="I9" s="1"/>
      <c r="J9" s="1"/>
      <c r="K9" s="1"/>
      <c r="L9" s="1"/>
    </row>
    <row r="10" spans="1:12" s="2" customFormat="1" ht="15" customHeight="1" x14ac:dyDescent="0.2">
      <c r="A10" s="1" t="s">
        <v>12</v>
      </c>
      <c r="B10" s="11">
        <v>40</v>
      </c>
      <c r="C10" s="11"/>
      <c r="D10" s="11"/>
      <c r="F10" s="1"/>
      <c r="G10" s="1"/>
      <c r="H10" s="1"/>
      <c r="I10" s="1"/>
      <c r="J10" s="1"/>
      <c r="K10" s="1"/>
      <c r="L10" s="1"/>
    </row>
    <row r="11" spans="1:12" s="2" customFormat="1" ht="15" customHeight="1" x14ac:dyDescent="0.2">
      <c r="A11" s="1" t="s">
        <v>11</v>
      </c>
      <c r="B11" s="11">
        <v>0</v>
      </c>
      <c r="C11" s="11"/>
      <c r="D11" s="11"/>
      <c r="F11" s="1"/>
      <c r="G11" s="1"/>
      <c r="H11" s="1"/>
      <c r="I11" s="1"/>
      <c r="J11" s="1"/>
      <c r="K11" s="1"/>
      <c r="L11" s="1"/>
    </row>
    <row r="12" spans="1:12" s="2" customFormat="1" ht="15" customHeight="1" x14ac:dyDescent="0.2">
      <c r="A12" s="1" t="s">
        <v>26</v>
      </c>
      <c r="B12" s="11">
        <v>24.1</v>
      </c>
      <c r="C12" s="11"/>
      <c r="D12" s="11"/>
      <c r="F12" s="1"/>
      <c r="G12" s="1"/>
      <c r="H12" s="1"/>
      <c r="I12" s="1"/>
      <c r="J12" s="1"/>
      <c r="K12" s="1"/>
      <c r="L12" s="1"/>
    </row>
    <row r="13" spans="1:12" s="2" customFormat="1" ht="15" customHeight="1" x14ac:dyDescent="0.2">
      <c r="A13" s="13" t="s">
        <v>25</v>
      </c>
      <c r="B13" s="10"/>
      <c r="C13" s="11"/>
      <c r="D13" s="10">
        <f>SUM(B7:B12)</f>
        <v>9427.1</v>
      </c>
      <c r="F13" s="1"/>
      <c r="G13" s="1"/>
      <c r="H13" s="1"/>
      <c r="I13" s="1"/>
      <c r="J13" s="1"/>
      <c r="K13" s="1"/>
      <c r="L13" s="1"/>
    </row>
    <row r="14" spans="1:12" s="2" customFormat="1" ht="15" customHeight="1" x14ac:dyDescent="0.2">
      <c r="A14" s="13"/>
      <c r="B14" s="10"/>
      <c r="C14" s="11"/>
      <c r="D14" s="11"/>
      <c r="F14" s="1"/>
      <c r="G14" s="1"/>
      <c r="H14" s="1"/>
      <c r="I14" s="1"/>
      <c r="J14" s="1"/>
      <c r="K14" s="1"/>
      <c r="L14" s="1"/>
    </row>
    <row r="15" spans="1:12" s="2" customFormat="1" ht="15" customHeight="1" x14ac:dyDescent="0.2">
      <c r="A15" s="13" t="s">
        <v>15</v>
      </c>
      <c r="B15" s="11"/>
      <c r="C15" s="11"/>
      <c r="D15" s="11"/>
      <c r="F15" s="1"/>
      <c r="G15" s="1"/>
      <c r="H15" s="1"/>
      <c r="I15" s="1"/>
      <c r="J15" s="1"/>
      <c r="K15" s="1"/>
      <c r="L15" s="1"/>
    </row>
    <row r="16" spans="1:12" s="2" customFormat="1" ht="15" customHeight="1" x14ac:dyDescent="0.2">
      <c r="A16" s="1" t="s">
        <v>24</v>
      </c>
      <c r="B16" s="11">
        <v>-6681</v>
      </c>
      <c r="C16" s="11"/>
      <c r="D16" s="11"/>
      <c r="F16" s="1"/>
      <c r="G16" s="1"/>
      <c r="H16" s="1"/>
      <c r="I16" s="1"/>
      <c r="J16" s="1"/>
      <c r="K16" s="1"/>
      <c r="L16" s="1"/>
    </row>
    <row r="17" spans="1:12" s="2" customFormat="1" ht="15" customHeight="1" x14ac:dyDescent="0.2">
      <c r="A17" s="1" t="s">
        <v>13</v>
      </c>
      <c r="B17" s="11">
        <v>-1846.12</v>
      </c>
      <c r="C17" s="11"/>
      <c r="D17" s="11"/>
      <c r="F17" s="1"/>
      <c r="G17" s="1"/>
      <c r="H17" s="1"/>
      <c r="I17" s="1"/>
      <c r="J17" s="1"/>
      <c r="K17" s="1"/>
      <c r="L17" s="1"/>
    </row>
    <row r="18" spans="1:12" s="2" customFormat="1" ht="15" customHeight="1" x14ac:dyDescent="0.2">
      <c r="A18" s="1" t="s">
        <v>17</v>
      </c>
      <c r="B18" s="11">
        <v>-82.35</v>
      </c>
      <c r="C18" s="11"/>
      <c r="D18" s="11"/>
      <c r="F18" s="1"/>
      <c r="G18" s="1"/>
      <c r="H18" s="1"/>
      <c r="I18" s="1"/>
      <c r="J18" s="1"/>
      <c r="K18" s="1"/>
      <c r="L18" s="1"/>
    </row>
    <row r="19" spans="1:12" s="2" customFormat="1" ht="15" customHeight="1" x14ac:dyDescent="0.2">
      <c r="A19" s="1" t="s">
        <v>12</v>
      </c>
      <c r="B19" s="11">
        <v>-373</v>
      </c>
      <c r="C19" s="11"/>
      <c r="D19" s="11"/>
      <c r="F19" s="1"/>
      <c r="G19" s="1"/>
      <c r="H19" s="1"/>
      <c r="I19" s="1"/>
      <c r="J19" s="1"/>
      <c r="K19" s="1"/>
      <c r="L19" s="1"/>
    </row>
    <row r="20" spans="1:12" s="2" customFormat="1" ht="15" customHeight="1" x14ac:dyDescent="0.2">
      <c r="A20" s="1" t="s">
        <v>11</v>
      </c>
      <c r="B20" s="11">
        <v>-564.08000000000004</v>
      </c>
      <c r="C20" s="11"/>
      <c r="D20" s="11"/>
      <c r="F20" s="1"/>
      <c r="G20" s="1"/>
      <c r="H20" s="1"/>
      <c r="I20" s="1"/>
      <c r="J20" s="1"/>
      <c r="K20" s="1"/>
      <c r="L20" s="1"/>
    </row>
    <row r="21" spans="1:12" ht="15" customHeight="1" x14ac:dyDescent="0.2">
      <c r="A21" s="13" t="s">
        <v>23</v>
      </c>
      <c r="B21" s="10"/>
      <c r="C21" s="1"/>
      <c r="D21" s="10">
        <f>SUM(B16:B20)</f>
        <v>-9546.5499999999993</v>
      </c>
    </row>
    <row r="22" spans="1:12" ht="15" customHeight="1" x14ac:dyDescent="0.2">
      <c r="B22" s="11"/>
      <c r="C22" s="11"/>
      <c r="D22" s="11"/>
      <c r="E22" s="1"/>
    </row>
    <row r="23" spans="1:12" ht="15" customHeight="1" x14ac:dyDescent="0.2">
      <c r="A23" s="1" t="s">
        <v>9</v>
      </c>
      <c r="B23" s="11"/>
      <c r="C23" s="11"/>
      <c r="D23" s="10">
        <f>SUM(D4+D13+D21)</f>
        <v>4623.4600000000009</v>
      </c>
    </row>
    <row r="24" spans="1:12" ht="15" customHeight="1" x14ac:dyDescent="0.2">
      <c r="B24" s="11"/>
      <c r="C24" s="11"/>
      <c r="D24" s="11"/>
    </row>
    <row r="25" spans="1:12" ht="15" customHeight="1" x14ac:dyDescent="0.2">
      <c r="A25" s="13" t="s">
        <v>8</v>
      </c>
      <c r="B25" s="11"/>
      <c r="C25" s="11"/>
      <c r="D25" s="11"/>
    </row>
    <row r="26" spans="1:12" ht="15" customHeight="1" x14ac:dyDescent="0.2">
      <c r="A26" s="1" t="s">
        <v>7</v>
      </c>
      <c r="B26" s="11"/>
      <c r="C26" s="11"/>
      <c r="D26" s="11">
        <v>598.55999999999995</v>
      </c>
    </row>
    <row r="27" spans="1:12" ht="15" customHeight="1" x14ac:dyDescent="0.2">
      <c r="A27" s="1" t="s">
        <v>22</v>
      </c>
      <c r="B27" s="11"/>
      <c r="C27" s="11"/>
      <c r="D27" s="12">
        <v>4024.9</v>
      </c>
    </row>
    <row r="28" spans="1:12" ht="15" customHeight="1" x14ac:dyDescent="0.2">
      <c r="A28" s="1" t="s">
        <v>5</v>
      </c>
      <c r="B28" s="11"/>
      <c r="C28" s="11"/>
      <c r="D28" s="10">
        <f>SUM(D26:D27)</f>
        <v>4623.46</v>
      </c>
    </row>
    <row r="29" spans="1:12" ht="15" customHeight="1" x14ac:dyDescent="0.2">
      <c r="A29" s="1" t="s">
        <v>4</v>
      </c>
      <c r="D29" s="10">
        <f>D23-D28</f>
        <v>0</v>
      </c>
    </row>
    <row r="30" spans="1:12" ht="15" customHeight="1" x14ac:dyDescent="0.2">
      <c r="D30" s="10"/>
    </row>
    <row r="33" spans="1:5" x14ac:dyDescent="0.2">
      <c r="A33" s="8" t="s">
        <v>3</v>
      </c>
      <c r="C33" s="7" t="s">
        <v>2</v>
      </c>
      <c r="D33" s="7"/>
      <c r="E33" s="7"/>
    </row>
    <row r="34" spans="1:5" x14ac:dyDescent="0.2">
      <c r="A34" s="8"/>
      <c r="C34" s="7"/>
      <c r="D34" s="7"/>
      <c r="E34" s="7"/>
    </row>
    <row r="35" spans="1:5" x14ac:dyDescent="0.2">
      <c r="A35" s="8"/>
      <c r="C35" s="7"/>
      <c r="D35" s="7"/>
      <c r="E35" s="7"/>
    </row>
    <row r="36" spans="1:5" ht="15" customHeight="1" x14ac:dyDescent="0.2">
      <c r="C36" s="7"/>
      <c r="D36" s="7"/>
      <c r="E36" s="7"/>
    </row>
    <row r="37" spans="1:5" ht="15" customHeight="1" x14ac:dyDescent="0.2">
      <c r="C37" s="7"/>
      <c r="D37" s="7"/>
      <c r="E37" s="7"/>
    </row>
    <row r="38" spans="1:5" ht="15" customHeight="1" x14ac:dyDescent="0.2"/>
    <row r="39" spans="1:5" ht="15" customHeight="1" x14ac:dyDescent="0.2">
      <c r="A39" s="5"/>
      <c r="C39" s="4"/>
      <c r="D39" s="4"/>
      <c r="E39" s="4"/>
    </row>
    <row r="40" spans="1:5" x14ac:dyDescent="0.2">
      <c r="A40" s="3" t="s">
        <v>1</v>
      </c>
      <c r="C40" s="14" t="s">
        <v>0</v>
      </c>
      <c r="D40" s="14"/>
      <c r="E40" s="14"/>
    </row>
    <row r="48" spans="1:5" x14ac:dyDescent="0.2">
      <c r="C48" s="14" t="s">
        <v>0</v>
      </c>
      <c r="D48" s="14"/>
      <c r="E48" s="14"/>
    </row>
  </sheetData>
  <mergeCells count="2">
    <mergeCell ref="C40:E40"/>
    <mergeCell ref="C48:E48"/>
  </mergeCells>
  <pageMargins left="0.78740157480314965" right="0.23622047244094491" top="1.9291338582677167" bottom="0.31496062992125984" header="0.51181102362204722" footer="0.23622047244094491"/>
  <pageSetup paperSize="9" orientation="portrait" verticalDpi="300" r:id="rId1"/>
  <headerFooter alignWithMargins="0">
    <oddHeader xml:space="preserve">&amp;L&amp;"Arial,Fett"Bayerischer Iaido Bund&amp;C
&amp;"Arial,Fett"&amp;16Kassenbericht 2024
&amp;"Arial,Standard"(unsaldiert)&amp;R&amp;"Arial,Fett"Bamberg, 06.01.2025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KB 2024</vt:lpstr>
      <vt:lpstr>KB 2024 (2)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Lothar Beck</dc:creator>
  <cp:lastModifiedBy>Rudi Müller</cp:lastModifiedBy>
  <dcterms:created xsi:type="dcterms:W3CDTF">2025-06-16T07:07:39Z</dcterms:created>
  <dcterms:modified xsi:type="dcterms:W3CDTF">2025-06-16T07:58:50Z</dcterms:modified>
</cp:coreProperties>
</file>